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/>
  <mc:AlternateContent xmlns:mc="http://schemas.openxmlformats.org/markup-compatibility/2006">
    <mc:Choice Requires="x15">
      <x15ac:absPath xmlns:x15ac="http://schemas.microsoft.com/office/spreadsheetml/2010/11/ac" url="C:\Users\91030\Desktop\"/>
    </mc:Choice>
  </mc:AlternateContent>
  <xr:revisionPtr revIDLastSave="0" documentId="13_ncr:1_{33A21590-9644-4129-9C1A-EE2A2698891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1" i="1" l="1"/>
  <c r="G91" i="1"/>
  <c r="G90" i="1"/>
  <c r="H90" i="1" s="1"/>
  <c r="G89" i="1"/>
  <c r="H89" i="1" s="1"/>
  <c r="G88" i="1"/>
  <c r="H88" i="1" s="1"/>
  <c r="H87" i="1"/>
  <c r="G87" i="1"/>
  <c r="G85" i="1"/>
  <c r="H85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H77" i="1"/>
  <c r="G77" i="1"/>
  <c r="G76" i="1"/>
  <c r="H76" i="1" s="1"/>
  <c r="G75" i="1"/>
  <c r="H75" i="1" s="1"/>
  <c r="G74" i="1"/>
  <c r="H74" i="1" s="1"/>
  <c r="H73" i="1"/>
  <c r="G73" i="1"/>
  <c r="G72" i="1"/>
  <c r="H72" i="1" s="1"/>
  <c r="G71" i="1"/>
  <c r="H71" i="1" s="1"/>
  <c r="G70" i="1"/>
  <c r="H70" i="1" s="1"/>
  <c r="H68" i="1"/>
  <c r="G68" i="1"/>
  <c r="G67" i="1"/>
  <c r="H67" i="1" s="1"/>
  <c r="H65" i="1"/>
  <c r="G65" i="1"/>
  <c r="H64" i="1"/>
  <c r="G64" i="1"/>
  <c r="H63" i="1"/>
  <c r="G63" i="1"/>
  <c r="G62" i="1"/>
  <c r="H62" i="1" s="1"/>
  <c r="G61" i="1"/>
  <c r="H61" i="1" s="1"/>
  <c r="H60" i="1"/>
  <c r="G60" i="1"/>
  <c r="H59" i="1"/>
  <c r="G59" i="1"/>
  <c r="G58" i="1"/>
  <c r="H58" i="1" s="1"/>
  <c r="G57" i="1"/>
  <c r="H57" i="1" s="1"/>
  <c r="H55" i="1"/>
  <c r="G55" i="1"/>
  <c r="H53" i="1"/>
  <c r="G53" i="1"/>
  <c r="H52" i="1"/>
  <c r="H51" i="1"/>
  <c r="G51" i="1"/>
  <c r="H50" i="1"/>
  <c r="G50" i="1"/>
  <c r="H46" i="1"/>
  <c r="G46" i="1"/>
  <c r="H45" i="1"/>
  <c r="G45" i="1"/>
  <c r="H44" i="1"/>
  <c r="G44" i="1"/>
  <c r="H43" i="1"/>
  <c r="G43" i="1"/>
  <c r="H41" i="1"/>
  <c r="G41" i="1"/>
  <c r="G40" i="1"/>
  <c r="H40" i="1" s="1"/>
  <c r="H37" i="1"/>
  <c r="G37" i="1"/>
  <c r="H36" i="1"/>
  <c r="G36" i="1"/>
  <c r="G35" i="1"/>
  <c r="H35" i="1" s="1"/>
  <c r="G34" i="1"/>
  <c r="H34" i="1" s="1"/>
  <c r="H32" i="1"/>
  <c r="G32" i="1"/>
  <c r="H31" i="1"/>
  <c r="G31" i="1"/>
  <c r="G30" i="1"/>
  <c r="H30" i="1" s="1"/>
  <c r="G29" i="1"/>
  <c r="H29" i="1" s="1"/>
  <c r="H28" i="1"/>
  <c r="G28" i="1"/>
  <c r="H27" i="1"/>
  <c r="G27" i="1"/>
  <c r="G26" i="1"/>
  <c r="H26" i="1" s="1"/>
  <c r="G25" i="1"/>
  <c r="H25" i="1" s="1"/>
  <c r="H24" i="1"/>
  <c r="G24" i="1"/>
  <c r="H23" i="1"/>
  <c r="G23" i="1"/>
  <c r="G22" i="1"/>
  <c r="H22" i="1" s="1"/>
  <c r="G21" i="1"/>
  <c r="H21" i="1" s="1"/>
  <c r="H20" i="1"/>
  <c r="G20" i="1"/>
  <c r="H19" i="1"/>
  <c r="G19" i="1"/>
  <c r="G18" i="1"/>
  <c r="H18" i="1" s="1"/>
  <c r="G17" i="1"/>
  <c r="H17" i="1" s="1"/>
  <c r="H16" i="1"/>
  <c r="G15" i="1"/>
  <c r="H15" i="1" s="1"/>
  <c r="H14" i="1"/>
  <c r="G14" i="1"/>
  <c r="H13" i="1"/>
  <c r="G13" i="1"/>
  <c r="G12" i="1"/>
  <c r="H12" i="1" s="1"/>
  <c r="G11" i="1"/>
  <c r="H11" i="1" s="1"/>
  <c r="H10" i="1"/>
  <c r="G10" i="1"/>
  <c r="H8" i="1"/>
  <c r="G8" i="1"/>
  <c r="G7" i="1"/>
  <c r="H7" i="1" s="1"/>
  <c r="G6" i="1"/>
  <c r="H6" i="1" s="1"/>
  <c r="H4" i="1"/>
  <c r="G4" i="1"/>
  <c r="G3" i="1"/>
  <c r="H3" i="1" s="1"/>
</calcChain>
</file>

<file path=xl/sharedStrings.xml><?xml version="1.0" encoding="utf-8"?>
<sst xmlns="http://schemas.openxmlformats.org/spreadsheetml/2006/main" count="90" uniqueCount="90">
  <si>
    <t>2019年思想政治理论实践教学班级评分表</t>
  </si>
  <si>
    <t>班     级</t>
  </si>
  <si>
    <t>班级人数</t>
  </si>
  <si>
    <t>所乘车号</t>
  </si>
  <si>
    <t>西南联大</t>
  </si>
  <si>
    <t>讲武堂</t>
  </si>
  <si>
    <t>标本馆</t>
  </si>
  <si>
    <t>总分</t>
  </si>
  <si>
    <t>平均分</t>
  </si>
  <si>
    <t>综合得分</t>
  </si>
  <si>
    <t>森林保护</t>
  </si>
  <si>
    <t>体育教育</t>
  </si>
  <si>
    <t>汽车服务工程2019高职本</t>
  </si>
  <si>
    <t>园林1班</t>
  </si>
  <si>
    <t>木材科学与工程一班</t>
  </si>
  <si>
    <t>会计学二班</t>
  </si>
  <si>
    <t>机械设计制造及其自动化</t>
  </si>
  <si>
    <t>商务英语高职本一班</t>
  </si>
  <si>
    <t>汉语国际教育</t>
  </si>
  <si>
    <t>林学二班</t>
  </si>
  <si>
    <t>汉语言文学</t>
  </si>
  <si>
    <t>消防工程</t>
  </si>
  <si>
    <t>车辆工程</t>
  </si>
  <si>
    <t>植物保护</t>
  </si>
  <si>
    <t>园艺</t>
  </si>
  <si>
    <t>数据科学与大数据技术</t>
  </si>
  <si>
    <t>食品科学与工程</t>
  </si>
  <si>
    <t>材料科学与工程</t>
  </si>
  <si>
    <t>高分子材料与工程</t>
  </si>
  <si>
    <t>泰语班</t>
  </si>
  <si>
    <t>电子信息工程一班</t>
  </si>
  <si>
    <t>农学</t>
  </si>
  <si>
    <t>测绘工程</t>
  </si>
  <si>
    <t>交通运输</t>
  </si>
  <si>
    <t>机械电子工程</t>
  </si>
  <si>
    <t>农林经济管理</t>
  </si>
  <si>
    <t>地理科学</t>
  </si>
  <si>
    <t>给排水科学与工程2019级</t>
  </si>
  <si>
    <t>工商管理</t>
  </si>
  <si>
    <t>环境科学</t>
  </si>
  <si>
    <t>绘画三班</t>
  </si>
  <si>
    <t>木材科学与工程二班</t>
  </si>
  <si>
    <t>环境设计三班</t>
  </si>
  <si>
    <t>公共事业管理</t>
  </si>
  <si>
    <t>林产化工</t>
  </si>
  <si>
    <t>法语</t>
  </si>
  <si>
    <t>电子信息工程二班</t>
  </si>
  <si>
    <t>城乡规划</t>
  </si>
  <si>
    <t>地理信息科学</t>
  </si>
  <si>
    <t>绘画二班</t>
  </si>
  <si>
    <t>木材科学与工程三班</t>
  </si>
  <si>
    <t>应用统计学</t>
  </si>
  <si>
    <t>法学</t>
  </si>
  <si>
    <t>商务英语高职本二班</t>
  </si>
  <si>
    <t>电子商务</t>
  </si>
  <si>
    <t>土地资源管理</t>
  </si>
  <si>
    <t>信息管理与信息系统</t>
  </si>
  <si>
    <t>土木工程</t>
  </si>
  <si>
    <t>应用化学</t>
  </si>
  <si>
    <t>通信工程</t>
  </si>
  <si>
    <t>旅游管理</t>
  </si>
  <si>
    <t>生态学</t>
  </si>
  <si>
    <t>财务管理</t>
  </si>
  <si>
    <t>建筑学</t>
  </si>
  <si>
    <t>环境工程</t>
  </si>
  <si>
    <t>森林工程</t>
  </si>
  <si>
    <t>环境生态工程</t>
  </si>
  <si>
    <t>水土保持与荒漠化防治</t>
  </si>
  <si>
    <t>园林2班</t>
  </si>
  <si>
    <t>风景园林</t>
  </si>
  <si>
    <t>人文地理与城乡规划</t>
  </si>
  <si>
    <t>动物科学</t>
  </si>
  <si>
    <t>野生动物与自然保护区管理</t>
  </si>
  <si>
    <t>产品设计</t>
  </si>
  <si>
    <t>经济学</t>
  </si>
  <si>
    <t>会计学一班</t>
  </si>
  <si>
    <t>机械电子工程（中外合作）</t>
  </si>
  <si>
    <t>应用生物科学</t>
  </si>
  <si>
    <t>生物技术</t>
  </si>
  <si>
    <t>环境设计一班</t>
  </si>
  <si>
    <t>计算机科学与技术</t>
  </si>
  <si>
    <t>环境设计二班</t>
  </si>
  <si>
    <t>越南语</t>
  </si>
  <si>
    <t>英语</t>
  </si>
  <si>
    <t>数字媒体艺术</t>
  </si>
  <si>
    <t>环境设计四班</t>
  </si>
  <si>
    <t>视觉传达设计</t>
  </si>
  <si>
    <t>绘画一班</t>
  </si>
  <si>
    <t>林学三班</t>
    <phoneticPr fontId="4" type="noConversion"/>
  </si>
  <si>
    <t>林学一班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</si>
</sst>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_);[Red]\(0\)"/>
    <numFmt numFmtId="178" formatCode="0.0_);[Red]\(0.0\)"/>
  </numFmts>
  <fonts count="6" x14ac:knownFonts="1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4"/>
      <color theme="1"/>
      <name val="仿宋"/>
      <charset val="134"/>
    </font>
    <font>
      <b/>
      <sz val="14"/>
      <color theme="1"/>
      <name val="仿宋"/>
      <charset val="134"/>
    </font>
    <font>
      <sz val="9"/>
      <name val="宋体"/>
      <family val="3"/>
      <charset val="134"/>
      <scheme val="minor"/>
    </font>
    <font>
      <b/>
      <sz val="14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7" fontId="2" fillId="2" borderId="3" xfId="0" applyNumberFormat="1" applyFont="1" applyFill="1" applyBorder="1" applyAlignment="1">
      <alignment horizontal="center" vertical="center"/>
    </xf>
    <xf numFmtId="177" fontId="2" fillId="2" borderId="3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2" fillId="2" borderId="4" xfId="0" applyNumberFormat="1" applyFont="1" applyFill="1" applyBorder="1" applyAlignment="1">
      <alignment horizontal="center" vertical="center"/>
    </xf>
    <xf numFmtId="178" fontId="2" fillId="2" borderId="5" xfId="0" applyNumberFormat="1" applyFont="1" applyFill="1" applyBorder="1" applyAlignment="1">
      <alignment horizontal="center" vertical="center"/>
    </xf>
    <xf numFmtId="178" fontId="2" fillId="2" borderId="4" xfId="0" applyNumberFormat="1" applyFont="1" applyFill="1" applyBorder="1" applyAlignment="1">
      <alignment horizontal="center" vertical="center"/>
    </xf>
    <xf numFmtId="178" fontId="2" fillId="2" borderId="4" xfId="0" applyNumberFormat="1" applyFont="1" applyFill="1" applyBorder="1" applyAlignment="1">
      <alignment horizontal="center" vertical="center" wrapText="1"/>
    </xf>
    <xf numFmtId="178" fontId="2" fillId="2" borderId="5" xfId="0" applyNumberFormat="1" applyFont="1" applyFill="1" applyBorder="1" applyAlignment="1">
      <alignment horizontal="center" vertical="center" wrapText="1"/>
    </xf>
    <xf numFmtId="178" fontId="0" fillId="2" borderId="0" xfId="0" applyNumberForma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1"/>
  <sheetViews>
    <sheetView tabSelected="1" workbookViewId="0">
      <selection activeCell="L9" sqref="L9"/>
    </sheetView>
  </sheetViews>
  <sheetFormatPr defaultColWidth="8.88671875" defaultRowHeight="14.4" x14ac:dyDescent="0.25"/>
  <cols>
    <col min="1" max="1" width="31.77734375" style="1" customWidth="1"/>
    <col min="2" max="2" width="13.21875" style="2" customWidth="1"/>
    <col min="3" max="3" width="11.88671875" style="2" customWidth="1"/>
    <col min="4" max="4" width="22.44140625" style="1" customWidth="1"/>
    <col min="5" max="5" width="17.88671875" style="1" customWidth="1"/>
    <col min="6" max="6" width="19.88671875" style="1" customWidth="1"/>
    <col min="7" max="7" width="11.21875" style="1" customWidth="1"/>
    <col min="8" max="8" width="9.6640625" style="1" customWidth="1"/>
    <col min="9" max="9" width="11.77734375" style="25" customWidth="1"/>
    <col min="10" max="16384" width="8.88671875" style="1"/>
  </cols>
  <sheetData>
    <row r="1" spans="1:9" ht="30" customHeight="1" x14ac:dyDescent="0.25">
      <c r="A1" s="16" t="s">
        <v>0</v>
      </c>
      <c r="B1" s="17"/>
      <c r="C1" s="17"/>
      <c r="D1" s="17"/>
      <c r="E1" s="17"/>
      <c r="F1" s="17"/>
      <c r="G1" s="17"/>
      <c r="H1" s="17"/>
      <c r="I1" s="18"/>
    </row>
    <row r="2" spans="1:9" ht="17.399999999999999" x14ac:dyDescent="0.25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9" t="s">
        <v>9</v>
      </c>
    </row>
    <row r="3" spans="1:9" ht="17.399999999999999" x14ac:dyDescent="0.25">
      <c r="A3" s="26" t="s">
        <v>88</v>
      </c>
      <c r="B3" s="5">
        <v>49</v>
      </c>
      <c r="C3" s="5">
        <v>6</v>
      </c>
      <c r="D3" s="6">
        <v>10</v>
      </c>
      <c r="E3" s="7">
        <v>9.5</v>
      </c>
      <c r="F3" s="7">
        <v>8.5</v>
      </c>
      <c r="G3" s="7">
        <f>D3+E3+F3</f>
        <v>28</v>
      </c>
      <c r="H3" s="7">
        <f>G3/3</f>
        <v>9.3333333333333339</v>
      </c>
      <c r="I3" s="19">
        <v>9.3333333333333304</v>
      </c>
    </row>
    <row r="4" spans="1:9" ht="17.399999999999999" x14ac:dyDescent="0.25">
      <c r="A4" s="8" t="s">
        <v>10</v>
      </c>
      <c r="B4" s="5">
        <v>51</v>
      </c>
      <c r="C4" s="5">
        <v>9</v>
      </c>
      <c r="D4" s="7">
        <v>9.5</v>
      </c>
      <c r="E4" s="7">
        <v>9.8000000000000007</v>
      </c>
      <c r="F4" s="7">
        <v>8.5</v>
      </c>
      <c r="G4" s="7">
        <f>D4+E4+F4</f>
        <v>27.8</v>
      </c>
      <c r="H4" s="7">
        <f>G4/3</f>
        <v>9.2666666666666675</v>
      </c>
      <c r="I4" s="19">
        <v>9.2666666666666693</v>
      </c>
    </row>
    <row r="5" spans="1:9" ht="17.399999999999999" x14ac:dyDescent="0.25">
      <c r="A5" s="8" t="s">
        <v>11</v>
      </c>
      <c r="B5" s="5">
        <v>42</v>
      </c>
      <c r="C5" s="5">
        <v>9</v>
      </c>
      <c r="D5" s="7">
        <v>9</v>
      </c>
      <c r="E5" s="7">
        <v>9.5</v>
      </c>
      <c r="F5" s="7">
        <v>9</v>
      </c>
      <c r="G5" s="7">
        <v>27.5</v>
      </c>
      <c r="H5" s="7">
        <v>9.1999999999999993</v>
      </c>
      <c r="I5" s="19">
        <v>9.1999999999999993</v>
      </c>
    </row>
    <row r="6" spans="1:9" ht="17.399999999999999" x14ac:dyDescent="0.25">
      <c r="A6" s="3" t="s">
        <v>12</v>
      </c>
      <c r="B6" s="5">
        <v>59</v>
      </c>
      <c r="C6" s="5">
        <v>9</v>
      </c>
      <c r="D6" s="7">
        <v>9.5</v>
      </c>
      <c r="E6" s="7">
        <v>9</v>
      </c>
      <c r="F6" s="7">
        <v>9</v>
      </c>
      <c r="G6" s="7">
        <f>D6+E6+F6</f>
        <v>27.5</v>
      </c>
      <c r="H6" s="7">
        <f>G6/3</f>
        <v>9.1666666666666661</v>
      </c>
      <c r="I6" s="19">
        <v>9.1666666666666696</v>
      </c>
    </row>
    <row r="7" spans="1:9" ht="17.399999999999999" x14ac:dyDescent="0.25">
      <c r="A7" s="26" t="s">
        <v>89</v>
      </c>
      <c r="B7" s="5">
        <v>50</v>
      </c>
      <c r="C7" s="5">
        <v>4</v>
      </c>
      <c r="D7" s="7">
        <v>9.5</v>
      </c>
      <c r="E7" s="7">
        <v>9</v>
      </c>
      <c r="F7" s="7">
        <v>8.9</v>
      </c>
      <c r="G7" s="7">
        <f>D7+E7+F7</f>
        <v>27.4</v>
      </c>
      <c r="H7" s="7">
        <f>G7/3</f>
        <v>9.1333333333333329</v>
      </c>
      <c r="I7" s="19">
        <v>9.1333333333333293</v>
      </c>
    </row>
    <row r="8" spans="1:9" ht="17.399999999999999" x14ac:dyDescent="0.25">
      <c r="A8" s="3" t="s">
        <v>13</v>
      </c>
      <c r="B8" s="5">
        <v>59</v>
      </c>
      <c r="C8" s="5">
        <v>7</v>
      </c>
      <c r="D8" s="7">
        <v>9</v>
      </c>
      <c r="E8" s="7">
        <v>9.5</v>
      </c>
      <c r="F8" s="7">
        <v>8.5</v>
      </c>
      <c r="G8" s="7">
        <f>D8+E8+F8</f>
        <v>27</v>
      </c>
      <c r="H8" s="7">
        <f>G8/3</f>
        <v>9</v>
      </c>
      <c r="I8" s="19">
        <v>9</v>
      </c>
    </row>
    <row r="9" spans="1:9" ht="17.399999999999999" x14ac:dyDescent="0.25">
      <c r="A9" s="3" t="s">
        <v>14</v>
      </c>
      <c r="B9" s="5">
        <v>35</v>
      </c>
      <c r="C9" s="5">
        <v>8</v>
      </c>
      <c r="D9" s="7">
        <v>8.5</v>
      </c>
      <c r="E9" s="7">
        <v>9.5</v>
      </c>
      <c r="F9" s="9">
        <v>9</v>
      </c>
      <c r="G9" s="7">
        <v>27</v>
      </c>
      <c r="H9" s="7">
        <v>9</v>
      </c>
      <c r="I9" s="19">
        <v>9</v>
      </c>
    </row>
    <row r="10" spans="1:9" ht="17.399999999999999" x14ac:dyDescent="0.25">
      <c r="A10" s="3" t="s">
        <v>15</v>
      </c>
      <c r="B10" s="5">
        <v>61</v>
      </c>
      <c r="C10" s="5">
        <v>8</v>
      </c>
      <c r="D10" s="7">
        <v>9</v>
      </c>
      <c r="E10" s="7">
        <v>8.5</v>
      </c>
      <c r="F10" s="7">
        <v>9</v>
      </c>
      <c r="G10" s="7">
        <f>D10+E10+F10</f>
        <v>26.5</v>
      </c>
      <c r="H10" s="7">
        <f>G10/3</f>
        <v>8.8333333333333339</v>
      </c>
      <c r="I10" s="19">
        <v>8.8000000000000007</v>
      </c>
    </row>
    <row r="11" spans="1:9" ht="17.399999999999999" x14ac:dyDescent="0.25">
      <c r="A11" s="3" t="s">
        <v>16</v>
      </c>
      <c r="B11" s="5">
        <v>53</v>
      </c>
      <c r="C11" s="5">
        <v>4</v>
      </c>
      <c r="D11" s="7">
        <v>9</v>
      </c>
      <c r="E11" s="7">
        <v>9</v>
      </c>
      <c r="F11" s="7">
        <v>8.5</v>
      </c>
      <c r="G11" s="7">
        <f>D11+E11+F11</f>
        <v>26.5</v>
      </c>
      <c r="H11" s="7">
        <f>G11/3</f>
        <v>8.8333333333333339</v>
      </c>
      <c r="I11" s="19">
        <v>8.8333333333333304</v>
      </c>
    </row>
    <row r="12" spans="1:9" ht="17.399999999999999" x14ac:dyDescent="0.25">
      <c r="A12" s="3" t="s">
        <v>17</v>
      </c>
      <c r="B12" s="5">
        <v>30</v>
      </c>
      <c r="C12" s="5">
        <v>2</v>
      </c>
      <c r="D12" s="7">
        <v>9</v>
      </c>
      <c r="E12" s="7">
        <v>8.5</v>
      </c>
      <c r="F12" s="7">
        <v>9</v>
      </c>
      <c r="G12" s="7">
        <f>D12+E12+F12</f>
        <v>26.5</v>
      </c>
      <c r="H12" s="7">
        <f>G12/3</f>
        <v>8.8333333333333339</v>
      </c>
      <c r="I12" s="19">
        <v>8.8333333333333304</v>
      </c>
    </row>
    <row r="13" spans="1:9" ht="17.399999999999999" x14ac:dyDescent="0.25">
      <c r="A13" s="3" t="s">
        <v>18</v>
      </c>
      <c r="B13" s="5">
        <v>47</v>
      </c>
      <c r="C13" s="5">
        <v>3</v>
      </c>
      <c r="D13" s="7">
        <v>9.5</v>
      </c>
      <c r="E13" s="7">
        <v>8</v>
      </c>
      <c r="F13" s="7">
        <v>9</v>
      </c>
      <c r="G13" s="7">
        <f>SUM(D13:F13)</f>
        <v>26.5</v>
      </c>
      <c r="H13" s="7">
        <f>AVERAGE(D13:F13)</f>
        <v>8.8333333333333339</v>
      </c>
      <c r="I13" s="19">
        <v>8.8333333333333304</v>
      </c>
    </row>
    <row r="14" spans="1:9" ht="17.399999999999999" x14ac:dyDescent="0.25">
      <c r="A14" s="3" t="s">
        <v>19</v>
      </c>
      <c r="B14" s="5">
        <v>52</v>
      </c>
      <c r="C14" s="5">
        <v>5</v>
      </c>
      <c r="D14" s="7">
        <v>8.5</v>
      </c>
      <c r="E14" s="7">
        <v>8.5</v>
      </c>
      <c r="F14" s="7">
        <v>9</v>
      </c>
      <c r="G14" s="7">
        <f>D14+E14+F14</f>
        <v>26</v>
      </c>
      <c r="H14" s="7">
        <f>G14/3</f>
        <v>8.6666666666666661</v>
      </c>
      <c r="I14" s="19">
        <v>8.6999999999999993</v>
      </c>
    </row>
    <row r="15" spans="1:9" ht="17.399999999999999" x14ac:dyDescent="0.25">
      <c r="A15" s="13" t="s">
        <v>20</v>
      </c>
      <c r="B15" s="5">
        <v>56</v>
      </c>
      <c r="C15" s="5">
        <v>1</v>
      </c>
      <c r="D15" s="7">
        <v>9</v>
      </c>
      <c r="E15" s="7">
        <v>8</v>
      </c>
      <c r="F15" s="7">
        <v>10</v>
      </c>
      <c r="G15" s="7">
        <f>D15+E15+F15</f>
        <v>27</v>
      </c>
      <c r="H15" s="7">
        <f>G15/3</f>
        <v>9</v>
      </c>
      <c r="I15" s="20">
        <v>8.6999999999999993</v>
      </c>
    </row>
    <row r="16" spans="1:9" ht="17.399999999999999" x14ac:dyDescent="0.25">
      <c r="A16" s="14"/>
      <c r="B16" s="5">
        <v>10</v>
      </c>
      <c r="C16" s="5">
        <v>2</v>
      </c>
      <c r="D16" s="7">
        <v>9</v>
      </c>
      <c r="E16" s="7">
        <v>8</v>
      </c>
      <c r="F16" s="7">
        <v>8</v>
      </c>
      <c r="G16" s="7">
        <v>25</v>
      </c>
      <c r="H16" s="7">
        <f>AVERAGE(D16:F17)</f>
        <v>8.5</v>
      </c>
      <c r="I16" s="21"/>
    </row>
    <row r="17" spans="1:9" ht="17.399999999999999" x14ac:dyDescent="0.25">
      <c r="A17" s="10" t="s">
        <v>21</v>
      </c>
      <c r="B17" s="5">
        <v>51</v>
      </c>
      <c r="C17" s="5">
        <v>7</v>
      </c>
      <c r="D17" s="7">
        <v>8.5</v>
      </c>
      <c r="E17" s="7">
        <v>9</v>
      </c>
      <c r="F17" s="7">
        <v>8.5</v>
      </c>
      <c r="G17" s="7">
        <f t="shared" ref="G17:G31" si="0">D17+E17+F17</f>
        <v>26</v>
      </c>
      <c r="H17" s="7">
        <f t="shared" ref="H17:H32" si="1">G17/3</f>
        <v>8.6666666666666661</v>
      </c>
      <c r="I17" s="19">
        <v>8.6666666666666696</v>
      </c>
    </row>
    <row r="18" spans="1:9" ht="17.399999999999999" x14ac:dyDescent="0.25">
      <c r="A18" s="3" t="s">
        <v>22</v>
      </c>
      <c r="B18" s="5">
        <v>60</v>
      </c>
      <c r="C18" s="5">
        <v>3</v>
      </c>
      <c r="D18" s="7">
        <v>8</v>
      </c>
      <c r="E18" s="7">
        <v>9.5</v>
      </c>
      <c r="F18" s="7">
        <v>8.5</v>
      </c>
      <c r="G18" s="7">
        <f t="shared" si="0"/>
        <v>26</v>
      </c>
      <c r="H18" s="7">
        <f t="shared" si="1"/>
        <v>8.6666666666666661</v>
      </c>
      <c r="I18" s="19">
        <v>8.6666666666666696</v>
      </c>
    </row>
    <row r="19" spans="1:9" ht="17.399999999999999" x14ac:dyDescent="0.25">
      <c r="A19" s="3" t="s">
        <v>23</v>
      </c>
      <c r="B19" s="5">
        <v>43</v>
      </c>
      <c r="C19" s="5">
        <v>8</v>
      </c>
      <c r="D19" s="7">
        <v>9.5</v>
      </c>
      <c r="E19" s="7">
        <v>8.5</v>
      </c>
      <c r="F19" s="7">
        <v>8</v>
      </c>
      <c r="G19" s="7">
        <f t="shared" si="0"/>
        <v>26</v>
      </c>
      <c r="H19" s="7">
        <f t="shared" si="1"/>
        <v>8.6666666666666661</v>
      </c>
      <c r="I19" s="19">
        <v>8.6666666666666696</v>
      </c>
    </row>
    <row r="20" spans="1:9" ht="17.399999999999999" x14ac:dyDescent="0.25">
      <c r="A20" s="3" t="s">
        <v>24</v>
      </c>
      <c r="B20" s="5">
        <v>51</v>
      </c>
      <c r="C20" s="5">
        <v>3</v>
      </c>
      <c r="D20" s="7">
        <v>9.5</v>
      </c>
      <c r="E20" s="7">
        <v>6.5</v>
      </c>
      <c r="F20" s="7">
        <v>9.5</v>
      </c>
      <c r="G20" s="7">
        <f t="shared" si="0"/>
        <v>25.5</v>
      </c>
      <c r="H20" s="7">
        <f t="shared" si="1"/>
        <v>8.5</v>
      </c>
      <c r="I20" s="19">
        <v>8.5</v>
      </c>
    </row>
    <row r="21" spans="1:9" ht="17.399999999999999" x14ac:dyDescent="0.25">
      <c r="A21" s="13" t="s">
        <v>25</v>
      </c>
      <c r="B21" s="5">
        <v>56</v>
      </c>
      <c r="C21" s="5">
        <v>4</v>
      </c>
      <c r="D21" s="7">
        <v>9.5</v>
      </c>
      <c r="E21" s="7">
        <v>9.5</v>
      </c>
      <c r="F21" s="7">
        <v>8.5</v>
      </c>
      <c r="G21" s="7">
        <f t="shared" si="0"/>
        <v>27.5</v>
      </c>
      <c r="H21" s="7">
        <f t="shared" si="1"/>
        <v>9.1666666666666661</v>
      </c>
      <c r="I21" s="20">
        <v>8.5</v>
      </c>
    </row>
    <row r="22" spans="1:9" ht="17.399999999999999" x14ac:dyDescent="0.25">
      <c r="A22" s="14"/>
      <c r="B22" s="5">
        <v>16</v>
      </c>
      <c r="C22" s="5">
        <v>5</v>
      </c>
      <c r="D22" s="7">
        <v>7</v>
      </c>
      <c r="E22" s="7">
        <v>8.5</v>
      </c>
      <c r="F22" s="7">
        <v>8</v>
      </c>
      <c r="G22" s="7">
        <f t="shared" si="0"/>
        <v>23.5</v>
      </c>
      <c r="H22" s="7">
        <f t="shared" si="1"/>
        <v>7.833333333333333</v>
      </c>
      <c r="I22" s="21"/>
    </row>
    <row r="23" spans="1:9" ht="17.399999999999999" x14ac:dyDescent="0.25">
      <c r="A23" s="10" t="s">
        <v>26</v>
      </c>
      <c r="B23" s="5">
        <v>50</v>
      </c>
      <c r="C23" s="5">
        <v>6</v>
      </c>
      <c r="D23" s="7">
        <v>8</v>
      </c>
      <c r="E23" s="7">
        <v>10</v>
      </c>
      <c r="F23" s="7">
        <v>7.5</v>
      </c>
      <c r="G23" s="7">
        <f t="shared" si="0"/>
        <v>25.5</v>
      </c>
      <c r="H23" s="7">
        <f t="shared" si="1"/>
        <v>8.5</v>
      </c>
      <c r="I23" s="19">
        <v>8.5</v>
      </c>
    </row>
    <row r="24" spans="1:9" ht="17.399999999999999" x14ac:dyDescent="0.25">
      <c r="A24" s="10" t="s">
        <v>27</v>
      </c>
      <c r="B24" s="5">
        <v>47</v>
      </c>
      <c r="C24" s="5">
        <v>4</v>
      </c>
      <c r="D24" s="7">
        <v>8.5</v>
      </c>
      <c r="E24" s="7">
        <v>9.5</v>
      </c>
      <c r="F24" s="7">
        <v>7.5</v>
      </c>
      <c r="G24" s="7">
        <f t="shared" si="0"/>
        <v>25.5</v>
      </c>
      <c r="H24" s="7">
        <f t="shared" si="1"/>
        <v>8.5</v>
      </c>
      <c r="I24" s="19">
        <v>8.5</v>
      </c>
    </row>
    <row r="25" spans="1:9" ht="17.399999999999999" x14ac:dyDescent="0.25">
      <c r="A25" s="10" t="s">
        <v>28</v>
      </c>
      <c r="B25" s="5">
        <v>44</v>
      </c>
      <c r="C25" s="5">
        <v>5</v>
      </c>
      <c r="D25" s="7">
        <v>8.5</v>
      </c>
      <c r="E25" s="7">
        <v>8</v>
      </c>
      <c r="F25" s="7">
        <v>9</v>
      </c>
      <c r="G25" s="7">
        <f t="shared" si="0"/>
        <v>25.5</v>
      </c>
      <c r="H25" s="7">
        <f t="shared" si="1"/>
        <v>8.5</v>
      </c>
      <c r="I25" s="19">
        <v>8.5</v>
      </c>
    </row>
    <row r="26" spans="1:9" ht="17.399999999999999" x14ac:dyDescent="0.25">
      <c r="A26" s="13" t="s">
        <v>29</v>
      </c>
      <c r="B26" s="5">
        <v>15</v>
      </c>
      <c r="C26" s="5">
        <v>1</v>
      </c>
      <c r="D26" s="7">
        <v>6</v>
      </c>
      <c r="E26" s="7">
        <v>9</v>
      </c>
      <c r="F26" s="7">
        <v>9</v>
      </c>
      <c r="G26" s="7">
        <f t="shared" si="0"/>
        <v>24</v>
      </c>
      <c r="H26" s="7">
        <f t="shared" si="1"/>
        <v>8</v>
      </c>
      <c r="I26" s="20">
        <v>8.4</v>
      </c>
    </row>
    <row r="27" spans="1:9" ht="17.399999999999999" x14ac:dyDescent="0.25">
      <c r="A27" s="14"/>
      <c r="B27" s="5">
        <v>21</v>
      </c>
      <c r="C27" s="5">
        <v>2</v>
      </c>
      <c r="D27" s="7">
        <v>9</v>
      </c>
      <c r="E27" s="7">
        <v>8.5</v>
      </c>
      <c r="F27" s="7">
        <v>9</v>
      </c>
      <c r="G27" s="7">
        <f t="shared" si="0"/>
        <v>26.5</v>
      </c>
      <c r="H27" s="7">
        <f t="shared" si="1"/>
        <v>8.8333333333333339</v>
      </c>
      <c r="I27" s="21"/>
    </row>
    <row r="28" spans="1:9" ht="17.399999999999999" x14ac:dyDescent="0.25">
      <c r="A28" s="3" t="s">
        <v>30</v>
      </c>
      <c r="B28" s="5">
        <v>40</v>
      </c>
      <c r="C28" s="5">
        <v>4</v>
      </c>
      <c r="D28" s="7">
        <v>9.5</v>
      </c>
      <c r="E28" s="7">
        <v>9</v>
      </c>
      <c r="F28" s="7">
        <v>6.5</v>
      </c>
      <c r="G28" s="7">
        <f t="shared" si="0"/>
        <v>25</v>
      </c>
      <c r="H28" s="7">
        <f t="shared" si="1"/>
        <v>8.3333333333333339</v>
      </c>
      <c r="I28" s="19">
        <v>8.3333333333333304</v>
      </c>
    </row>
    <row r="29" spans="1:9" ht="17.399999999999999" x14ac:dyDescent="0.25">
      <c r="A29" s="8" t="s">
        <v>31</v>
      </c>
      <c r="B29" s="5">
        <v>49</v>
      </c>
      <c r="C29" s="5">
        <v>1</v>
      </c>
      <c r="D29" s="7">
        <v>9</v>
      </c>
      <c r="E29" s="7">
        <v>8</v>
      </c>
      <c r="F29" s="7">
        <v>8</v>
      </c>
      <c r="G29" s="7">
        <f t="shared" si="0"/>
        <v>25</v>
      </c>
      <c r="H29" s="7">
        <f t="shared" si="1"/>
        <v>8.3333333333333339</v>
      </c>
      <c r="I29" s="19">
        <v>8.3333333333333304</v>
      </c>
    </row>
    <row r="30" spans="1:9" ht="17.399999999999999" x14ac:dyDescent="0.25">
      <c r="A30" s="11" t="s">
        <v>32</v>
      </c>
      <c r="B30" s="5">
        <v>50</v>
      </c>
      <c r="C30" s="5">
        <v>6</v>
      </c>
      <c r="D30" s="7">
        <v>8.5</v>
      </c>
      <c r="E30" s="7">
        <v>8.5</v>
      </c>
      <c r="F30" s="7">
        <v>8</v>
      </c>
      <c r="G30" s="7">
        <f t="shared" si="0"/>
        <v>25</v>
      </c>
      <c r="H30" s="7">
        <f t="shared" si="1"/>
        <v>8.3333333333333339</v>
      </c>
      <c r="I30" s="19">
        <v>8.3333333333333304</v>
      </c>
    </row>
    <row r="31" spans="1:9" ht="17.399999999999999" x14ac:dyDescent="0.25">
      <c r="A31" s="3" t="s">
        <v>33</v>
      </c>
      <c r="B31" s="5">
        <v>51</v>
      </c>
      <c r="C31" s="5">
        <v>1</v>
      </c>
      <c r="D31" s="7">
        <v>7.5</v>
      </c>
      <c r="E31" s="7">
        <v>9</v>
      </c>
      <c r="F31" s="7">
        <v>8.5</v>
      </c>
      <c r="G31" s="7">
        <f t="shared" si="0"/>
        <v>25</v>
      </c>
      <c r="H31" s="7">
        <f t="shared" si="1"/>
        <v>8.3333333333333339</v>
      </c>
      <c r="I31" s="19">
        <v>8.3333333333333304</v>
      </c>
    </row>
    <row r="32" spans="1:9" ht="17.399999999999999" x14ac:dyDescent="0.25">
      <c r="A32" s="3" t="s">
        <v>34</v>
      </c>
      <c r="B32" s="5">
        <v>52</v>
      </c>
      <c r="C32" s="5">
        <v>5</v>
      </c>
      <c r="D32" s="9">
        <v>6.5</v>
      </c>
      <c r="E32" s="7">
        <v>9.5</v>
      </c>
      <c r="F32" s="7">
        <v>9</v>
      </c>
      <c r="G32" s="7">
        <f>SUM(D32:F32)</f>
        <v>25</v>
      </c>
      <c r="H32" s="7">
        <f t="shared" si="1"/>
        <v>8.3333333333333339</v>
      </c>
      <c r="I32" s="19">
        <v>8.3333333333333304</v>
      </c>
    </row>
    <row r="33" spans="1:9" ht="17.399999999999999" x14ac:dyDescent="0.25">
      <c r="A33" s="8" t="s">
        <v>35</v>
      </c>
      <c r="B33" s="5">
        <v>44</v>
      </c>
      <c r="C33" s="5">
        <v>2</v>
      </c>
      <c r="D33" s="7">
        <v>9</v>
      </c>
      <c r="E33" s="7">
        <v>8</v>
      </c>
      <c r="F33" s="7">
        <v>8</v>
      </c>
      <c r="G33" s="7">
        <v>25</v>
      </c>
      <c r="H33" s="7">
        <v>8.3000000000000007</v>
      </c>
      <c r="I33" s="19">
        <v>8.3000000000000007</v>
      </c>
    </row>
    <row r="34" spans="1:9" ht="17.399999999999999" x14ac:dyDescent="0.25">
      <c r="A34" s="8" t="s">
        <v>36</v>
      </c>
      <c r="B34" s="5">
        <v>60</v>
      </c>
      <c r="C34" s="5">
        <v>1</v>
      </c>
      <c r="D34" s="7">
        <v>8</v>
      </c>
      <c r="E34" s="7">
        <v>8</v>
      </c>
      <c r="F34" s="7">
        <v>8.5</v>
      </c>
      <c r="G34" s="7">
        <f>D34+E34+F34</f>
        <v>24.5</v>
      </c>
      <c r="H34" s="7">
        <f>G34/3</f>
        <v>8.1666666666666661</v>
      </c>
      <c r="I34" s="19">
        <v>8.1666666666666696</v>
      </c>
    </row>
    <row r="35" spans="1:9" ht="17.399999999999999" x14ac:dyDescent="0.25">
      <c r="A35" s="3" t="s">
        <v>37</v>
      </c>
      <c r="B35" s="5">
        <v>50</v>
      </c>
      <c r="C35" s="5">
        <v>9</v>
      </c>
      <c r="D35" s="7">
        <v>6.5</v>
      </c>
      <c r="E35" s="7">
        <v>9</v>
      </c>
      <c r="F35" s="7">
        <v>9</v>
      </c>
      <c r="G35" s="7">
        <f>D35+E35+F35</f>
        <v>24.5</v>
      </c>
      <c r="H35" s="7">
        <f>G35/3</f>
        <v>8.1666666666666661</v>
      </c>
      <c r="I35" s="19">
        <v>8.1666666666666696</v>
      </c>
    </row>
    <row r="36" spans="1:9" ht="17.399999999999999" x14ac:dyDescent="0.25">
      <c r="A36" s="3" t="s">
        <v>38</v>
      </c>
      <c r="B36" s="5">
        <v>50</v>
      </c>
      <c r="C36" s="5">
        <v>6</v>
      </c>
      <c r="D36" s="7">
        <v>8.5</v>
      </c>
      <c r="E36" s="7">
        <v>8</v>
      </c>
      <c r="F36" s="7">
        <v>8</v>
      </c>
      <c r="G36" s="7">
        <f>SUM(D36:F36)</f>
        <v>24.5</v>
      </c>
      <c r="H36" s="7">
        <f>AVERAGE(D36:F36)</f>
        <v>8.1666666666666661</v>
      </c>
      <c r="I36" s="19">
        <v>8.1666666666666696</v>
      </c>
    </row>
    <row r="37" spans="1:9" ht="17.399999999999999" x14ac:dyDescent="0.25">
      <c r="A37" s="3" t="s">
        <v>39</v>
      </c>
      <c r="B37" s="5">
        <v>43</v>
      </c>
      <c r="C37" s="5">
        <v>7</v>
      </c>
      <c r="D37" s="7">
        <v>8.5</v>
      </c>
      <c r="E37" s="7">
        <v>8</v>
      </c>
      <c r="F37" s="7">
        <v>8</v>
      </c>
      <c r="G37" s="7">
        <f>SUM(D37:F37)</f>
        <v>24.5</v>
      </c>
      <c r="H37" s="7">
        <f>AVERAGE(D37:F37)</f>
        <v>8.1666666666666661</v>
      </c>
      <c r="I37" s="19">
        <v>8.1666666666666696</v>
      </c>
    </row>
    <row r="38" spans="1:9" ht="17.399999999999999" x14ac:dyDescent="0.25">
      <c r="A38" s="8" t="s">
        <v>40</v>
      </c>
      <c r="B38" s="5">
        <v>13</v>
      </c>
      <c r="C38" s="5">
        <v>6</v>
      </c>
      <c r="D38" s="7">
        <v>9.5</v>
      </c>
      <c r="E38" s="7">
        <v>8</v>
      </c>
      <c r="F38" s="7">
        <v>6.5</v>
      </c>
      <c r="G38" s="7">
        <v>24</v>
      </c>
      <c r="H38" s="7">
        <v>8</v>
      </c>
      <c r="I38" s="22">
        <v>8</v>
      </c>
    </row>
    <row r="39" spans="1:9" ht="17.399999999999999" x14ac:dyDescent="0.25">
      <c r="A39" s="11" t="s">
        <v>41</v>
      </c>
      <c r="B39" s="5">
        <v>33</v>
      </c>
      <c r="C39" s="5">
        <v>3</v>
      </c>
      <c r="D39" s="7">
        <v>8</v>
      </c>
      <c r="E39" s="7">
        <v>8</v>
      </c>
      <c r="F39" s="7">
        <v>8</v>
      </c>
      <c r="G39" s="7">
        <v>24</v>
      </c>
      <c r="H39" s="7">
        <v>8</v>
      </c>
      <c r="I39" s="22">
        <v>8</v>
      </c>
    </row>
    <row r="40" spans="1:9" ht="17.399999999999999" x14ac:dyDescent="0.25">
      <c r="A40" s="3" t="s">
        <v>42</v>
      </c>
      <c r="B40" s="5">
        <v>45</v>
      </c>
      <c r="C40" s="5">
        <v>4</v>
      </c>
      <c r="D40" s="7">
        <v>9.5</v>
      </c>
      <c r="E40" s="7">
        <v>9.5</v>
      </c>
      <c r="F40" s="7">
        <v>5</v>
      </c>
      <c r="G40" s="7">
        <f>D40+E40+F40</f>
        <v>24</v>
      </c>
      <c r="H40" s="7">
        <f>G40/3</f>
        <v>8</v>
      </c>
      <c r="I40" s="19">
        <v>8</v>
      </c>
    </row>
    <row r="41" spans="1:9" ht="17.399999999999999" x14ac:dyDescent="0.25">
      <c r="A41" s="3" t="s">
        <v>43</v>
      </c>
      <c r="B41" s="5">
        <v>53</v>
      </c>
      <c r="C41" s="5">
        <v>3</v>
      </c>
      <c r="D41" s="7">
        <v>9</v>
      </c>
      <c r="E41" s="7">
        <v>6</v>
      </c>
      <c r="F41" s="7">
        <v>9</v>
      </c>
      <c r="G41" s="7">
        <f>SUM(D41:F41)</f>
        <v>24</v>
      </c>
      <c r="H41" s="7">
        <f>AVERAGE(D41:F41)</f>
        <v>8</v>
      </c>
      <c r="I41" s="19">
        <v>8</v>
      </c>
    </row>
    <row r="42" spans="1:9" ht="17.399999999999999" x14ac:dyDescent="0.25">
      <c r="A42" s="3" t="s">
        <v>44</v>
      </c>
      <c r="B42" s="5">
        <v>39</v>
      </c>
      <c r="C42" s="5">
        <v>5</v>
      </c>
      <c r="D42" s="7">
        <v>8</v>
      </c>
      <c r="E42" s="7">
        <v>8</v>
      </c>
      <c r="F42" s="7">
        <v>8</v>
      </c>
      <c r="G42" s="7">
        <v>24</v>
      </c>
      <c r="H42" s="7">
        <v>8</v>
      </c>
      <c r="I42" s="19">
        <v>8</v>
      </c>
    </row>
    <row r="43" spans="1:9" ht="17.399999999999999" x14ac:dyDescent="0.25">
      <c r="A43" s="3" t="s">
        <v>45</v>
      </c>
      <c r="B43" s="5">
        <v>41</v>
      </c>
      <c r="C43" s="5">
        <v>1</v>
      </c>
      <c r="D43" s="7">
        <v>6</v>
      </c>
      <c r="E43" s="7">
        <v>9</v>
      </c>
      <c r="F43" s="7">
        <v>9</v>
      </c>
      <c r="G43" s="7">
        <f>D43+E43+F43</f>
        <v>24</v>
      </c>
      <c r="H43" s="7">
        <f>G43/3</f>
        <v>8</v>
      </c>
      <c r="I43" s="19">
        <v>8</v>
      </c>
    </row>
    <row r="44" spans="1:9" ht="17.399999999999999" x14ac:dyDescent="0.25">
      <c r="A44" s="3" t="s">
        <v>46</v>
      </c>
      <c r="B44" s="5">
        <v>34</v>
      </c>
      <c r="C44" s="5">
        <v>5</v>
      </c>
      <c r="D44" s="7">
        <v>8.5</v>
      </c>
      <c r="E44" s="7">
        <v>8.5</v>
      </c>
      <c r="F44" s="7">
        <v>6.5</v>
      </c>
      <c r="G44" s="7">
        <f>D44+E44+F44</f>
        <v>23.5</v>
      </c>
      <c r="H44" s="7">
        <f>G44/3</f>
        <v>7.833333333333333</v>
      </c>
      <c r="I44" s="19">
        <v>7.8333333333333304</v>
      </c>
    </row>
    <row r="45" spans="1:9" ht="17.399999999999999" x14ac:dyDescent="0.25">
      <c r="A45" s="3" t="s">
        <v>47</v>
      </c>
      <c r="B45" s="5">
        <v>51</v>
      </c>
      <c r="C45" s="5">
        <v>8</v>
      </c>
      <c r="D45" s="7">
        <v>8</v>
      </c>
      <c r="E45" s="7">
        <v>7.5</v>
      </c>
      <c r="F45" s="7">
        <v>8</v>
      </c>
      <c r="G45" s="7">
        <f>SUM(D45:F45)</f>
        <v>23.5</v>
      </c>
      <c r="H45" s="7">
        <f>AVERAGE(D45:F45)</f>
        <v>7.833333333333333</v>
      </c>
      <c r="I45" s="19">
        <v>7.8333333333333304</v>
      </c>
    </row>
    <row r="46" spans="1:9" ht="17.399999999999999" x14ac:dyDescent="0.25">
      <c r="A46" s="3" t="s">
        <v>48</v>
      </c>
      <c r="B46" s="5">
        <v>46</v>
      </c>
      <c r="C46" s="5">
        <v>6</v>
      </c>
      <c r="D46" s="7">
        <v>8.5</v>
      </c>
      <c r="E46" s="7">
        <v>8</v>
      </c>
      <c r="F46" s="7">
        <v>7</v>
      </c>
      <c r="G46" s="7">
        <f>SUM(D46:F46)</f>
        <v>23.5</v>
      </c>
      <c r="H46" s="7">
        <f>AVERAGE(D46:F46)</f>
        <v>7.833333333333333</v>
      </c>
      <c r="I46" s="19">
        <v>7.8333333333333304</v>
      </c>
    </row>
    <row r="47" spans="1:9" ht="17.399999999999999" x14ac:dyDescent="0.25">
      <c r="A47" s="3" t="s">
        <v>49</v>
      </c>
      <c r="B47" s="5">
        <v>13</v>
      </c>
      <c r="C47" s="5">
        <v>5</v>
      </c>
      <c r="D47" s="7">
        <v>8.5</v>
      </c>
      <c r="E47" s="7">
        <v>8.5</v>
      </c>
      <c r="F47" s="7">
        <v>6.5</v>
      </c>
      <c r="G47" s="7">
        <v>23.5</v>
      </c>
      <c r="H47" s="7">
        <v>7.8</v>
      </c>
      <c r="I47" s="19">
        <v>7.8</v>
      </c>
    </row>
    <row r="48" spans="1:9" ht="17.399999999999999" x14ac:dyDescent="0.25">
      <c r="A48" s="3" t="s">
        <v>50</v>
      </c>
      <c r="B48" s="5">
        <v>38</v>
      </c>
      <c r="C48" s="5"/>
      <c r="D48" s="7">
        <v>7</v>
      </c>
      <c r="E48" s="7">
        <v>8.5</v>
      </c>
      <c r="F48" s="7">
        <v>8</v>
      </c>
      <c r="G48" s="7">
        <v>23.5</v>
      </c>
      <c r="H48" s="7">
        <v>7.8</v>
      </c>
      <c r="I48" s="19">
        <v>7.8</v>
      </c>
    </row>
    <row r="49" spans="1:9" ht="17.399999999999999" x14ac:dyDescent="0.25">
      <c r="A49" s="13" t="s">
        <v>51</v>
      </c>
      <c r="B49" s="5">
        <v>18</v>
      </c>
      <c r="C49" s="5">
        <v>8</v>
      </c>
      <c r="D49" s="7">
        <v>8</v>
      </c>
      <c r="E49" s="7">
        <v>7</v>
      </c>
      <c r="F49" s="7">
        <v>7.8</v>
      </c>
      <c r="G49" s="7">
        <v>22.8</v>
      </c>
      <c r="H49" s="7">
        <v>7.6</v>
      </c>
      <c r="I49" s="20">
        <v>7.8</v>
      </c>
    </row>
    <row r="50" spans="1:9" ht="17.399999999999999" x14ac:dyDescent="0.25">
      <c r="A50" s="14"/>
      <c r="B50" s="5">
        <v>23</v>
      </c>
      <c r="C50" s="5">
        <v>9</v>
      </c>
      <c r="D50" s="7">
        <v>8.5</v>
      </c>
      <c r="E50" s="7">
        <v>7.5</v>
      </c>
      <c r="F50" s="7">
        <v>7.9</v>
      </c>
      <c r="G50" s="7">
        <f>D50+E50+F50</f>
        <v>23.9</v>
      </c>
      <c r="H50" s="7">
        <f>G50/3</f>
        <v>7.9666666666666659</v>
      </c>
      <c r="I50" s="21"/>
    </row>
    <row r="51" spans="1:9" ht="17.399999999999999" x14ac:dyDescent="0.25">
      <c r="A51" s="13" t="s">
        <v>52</v>
      </c>
      <c r="B51" s="5">
        <v>55</v>
      </c>
      <c r="C51" s="5">
        <v>4</v>
      </c>
      <c r="D51" s="7">
        <v>7</v>
      </c>
      <c r="E51" s="7">
        <v>8.5</v>
      </c>
      <c r="F51" s="7">
        <v>7</v>
      </c>
      <c r="G51" s="7">
        <f>SUM(D51:F51)</f>
        <v>22.5</v>
      </c>
      <c r="H51" s="7">
        <f>AVERAGE(D51:F51)</f>
        <v>7.5</v>
      </c>
      <c r="I51" s="20">
        <v>7.8</v>
      </c>
    </row>
    <row r="52" spans="1:9" ht="17.399999999999999" x14ac:dyDescent="0.25">
      <c r="A52" s="14"/>
      <c r="B52" s="5">
        <v>12</v>
      </c>
      <c r="C52" s="5">
        <v>5</v>
      </c>
      <c r="D52" s="7">
        <v>8</v>
      </c>
      <c r="E52" s="7">
        <v>8</v>
      </c>
      <c r="F52" s="7">
        <v>8</v>
      </c>
      <c r="G52" s="7">
        <v>24</v>
      </c>
      <c r="H52" s="7">
        <f>AVERAGE(D52:F53)</f>
        <v>7</v>
      </c>
      <c r="I52" s="21"/>
    </row>
    <row r="53" spans="1:9" ht="17.399999999999999" x14ac:dyDescent="0.25">
      <c r="A53" s="13" t="s">
        <v>53</v>
      </c>
      <c r="B53" s="5">
        <v>16</v>
      </c>
      <c r="C53" s="5">
        <v>9</v>
      </c>
      <c r="D53" s="7">
        <v>6.5</v>
      </c>
      <c r="E53" s="7">
        <v>7</v>
      </c>
      <c r="F53" s="7">
        <v>4.5</v>
      </c>
      <c r="G53" s="7">
        <f>SUM(D53:F54)</f>
        <v>43</v>
      </c>
      <c r="H53" s="7">
        <f>AVERAGE(D53:F54)</f>
        <v>7.166666666666667</v>
      </c>
      <c r="I53" s="20">
        <v>7.8</v>
      </c>
    </row>
    <row r="54" spans="1:9" ht="17.399999999999999" x14ac:dyDescent="0.25">
      <c r="A54" s="14"/>
      <c r="B54" s="5">
        <v>16</v>
      </c>
      <c r="C54" s="5">
        <v>10</v>
      </c>
      <c r="D54" s="9">
        <v>9.5</v>
      </c>
      <c r="E54" s="7">
        <v>7.5</v>
      </c>
      <c r="F54" s="7">
        <v>8</v>
      </c>
      <c r="G54" s="7">
        <v>25</v>
      </c>
      <c r="H54" s="7">
        <v>8.3000000000000007</v>
      </c>
      <c r="I54" s="21"/>
    </row>
    <row r="55" spans="1:9" ht="17.399999999999999" x14ac:dyDescent="0.25">
      <c r="A55" s="3" t="s">
        <v>54</v>
      </c>
      <c r="B55" s="5">
        <v>50</v>
      </c>
      <c r="C55" s="5">
        <v>8</v>
      </c>
      <c r="D55" s="7">
        <v>8</v>
      </c>
      <c r="E55" s="7">
        <v>8.8000000000000007</v>
      </c>
      <c r="F55" s="7">
        <v>6.5</v>
      </c>
      <c r="G55" s="7">
        <f>SUM(D55:F55)</f>
        <v>23.3</v>
      </c>
      <c r="H55" s="7">
        <f>AVERAGE(D55:F55)</f>
        <v>7.7666666666666666</v>
      </c>
      <c r="I55" s="19">
        <v>7.7666666666666702</v>
      </c>
    </row>
    <row r="56" spans="1:9" ht="17.399999999999999" x14ac:dyDescent="0.25">
      <c r="A56" s="3" t="s">
        <v>55</v>
      </c>
      <c r="B56" s="5">
        <v>43</v>
      </c>
      <c r="C56" s="5">
        <v>2</v>
      </c>
      <c r="D56" s="7">
        <v>6</v>
      </c>
      <c r="E56" s="7">
        <v>8</v>
      </c>
      <c r="F56" s="7">
        <v>9</v>
      </c>
      <c r="G56" s="7">
        <v>23</v>
      </c>
      <c r="H56" s="7">
        <v>7.7</v>
      </c>
      <c r="I56" s="19">
        <v>7.7</v>
      </c>
    </row>
    <row r="57" spans="1:9" ht="17.399999999999999" x14ac:dyDescent="0.25">
      <c r="A57" s="3" t="s">
        <v>56</v>
      </c>
      <c r="B57" s="5">
        <v>53</v>
      </c>
      <c r="C57" s="5">
        <v>2</v>
      </c>
      <c r="D57" s="7">
        <v>6</v>
      </c>
      <c r="E57" s="7">
        <v>8.5</v>
      </c>
      <c r="F57" s="7">
        <v>8.5</v>
      </c>
      <c r="G57" s="7">
        <f>D57+E57+F57</f>
        <v>23</v>
      </c>
      <c r="H57" s="7">
        <f>G57/3</f>
        <v>7.666666666666667</v>
      </c>
      <c r="I57" s="19">
        <v>7.6666666666666696</v>
      </c>
    </row>
    <row r="58" spans="1:9" ht="17.399999999999999" x14ac:dyDescent="0.25">
      <c r="A58" s="3" t="s">
        <v>57</v>
      </c>
      <c r="B58" s="5">
        <v>47</v>
      </c>
      <c r="C58" s="5">
        <v>8</v>
      </c>
      <c r="D58" s="7">
        <v>9</v>
      </c>
      <c r="E58" s="7">
        <v>8</v>
      </c>
      <c r="F58" s="7">
        <v>6</v>
      </c>
      <c r="G58" s="7">
        <f>D58+E58+F58</f>
        <v>23</v>
      </c>
      <c r="H58" s="7">
        <f>G58/3</f>
        <v>7.666666666666667</v>
      </c>
      <c r="I58" s="19">
        <v>7.6666666666666696</v>
      </c>
    </row>
    <row r="59" spans="1:9" ht="17.399999999999999" x14ac:dyDescent="0.25">
      <c r="A59" s="3" t="s">
        <v>58</v>
      </c>
      <c r="B59" s="5">
        <v>63</v>
      </c>
      <c r="C59" s="5">
        <v>9</v>
      </c>
      <c r="D59" s="7">
        <v>8</v>
      </c>
      <c r="E59" s="7">
        <v>8</v>
      </c>
      <c r="F59" s="7">
        <v>7</v>
      </c>
      <c r="G59" s="7">
        <f>SUM(D59:F59)</f>
        <v>23</v>
      </c>
      <c r="H59" s="7">
        <f>AVERAGE(D59:F59)</f>
        <v>7.666666666666667</v>
      </c>
      <c r="I59" s="19">
        <v>7.6666666666666696</v>
      </c>
    </row>
    <row r="60" spans="1:9" ht="17.399999999999999" x14ac:dyDescent="0.25">
      <c r="A60" s="3" t="s">
        <v>59</v>
      </c>
      <c r="B60" s="5">
        <v>44</v>
      </c>
      <c r="C60" s="5">
        <v>8</v>
      </c>
      <c r="D60" s="7">
        <v>8</v>
      </c>
      <c r="E60" s="7">
        <v>7</v>
      </c>
      <c r="F60" s="7">
        <v>7.8</v>
      </c>
      <c r="G60" s="7">
        <f>D60+E60+F60</f>
        <v>22.8</v>
      </c>
      <c r="H60" s="7">
        <f>G60/3</f>
        <v>7.6000000000000005</v>
      </c>
      <c r="I60" s="19">
        <v>7.6</v>
      </c>
    </row>
    <row r="61" spans="1:9" ht="17.399999999999999" x14ac:dyDescent="0.25">
      <c r="A61" s="13" t="s">
        <v>60</v>
      </c>
      <c r="B61" s="5">
        <v>54</v>
      </c>
      <c r="C61" s="5">
        <v>2</v>
      </c>
      <c r="D61" s="7">
        <v>7.5</v>
      </c>
      <c r="E61" s="7">
        <v>5.5</v>
      </c>
      <c r="F61" s="7">
        <v>8.5</v>
      </c>
      <c r="G61" s="7">
        <f>D61+E61+F61</f>
        <v>21.5</v>
      </c>
      <c r="H61" s="7">
        <f>G61/3</f>
        <v>7.166666666666667</v>
      </c>
      <c r="I61" s="20">
        <v>7.6</v>
      </c>
    </row>
    <row r="62" spans="1:9" ht="17.399999999999999" x14ac:dyDescent="0.25">
      <c r="A62" s="14"/>
      <c r="B62" s="5">
        <v>20</v>
      </c>
      <c r="C62" s="5">
        <v>3</v>
      </c>
      <c r="D62" s="7">
        <v>8</v>
      </c>
      <c r="E62" s="7">
        <v>8</v>
      </c>
      <c r="F62" s="7">
        <v>8</v>
      </c>
      <c r="G62" s="7">
        <f>D62+E62+F62</f>
        <v>24</v>
      </c>
      <c r="H62" s="7">
        <f>G62/3</f>
        <v>8</v>
      </c>
      <c r="I62" s="21"/>
    </row>
    <row r="63" spans="1:9" ht="17.399999999999999" x14ac:dyDescent="0.25">
      <c r="A63" s="3" t="s">
        <v>61</v>
      </c>
      <c r="B63" s="5">
        <v>48</v>
      </c>
      <c r="C63" s="5">
        <v>3</v>
      </c>
      <c r="D63" s="7">
        <v>7</v>
      </c>
      <c r="E63" s="7">
        <v>6.5</v>
      </c>
      <c r="F63" s="7">
        <v>9</v>
      </c>
      <c r="G63" s="7">
        <f>D63+E63+F63</f>
        <v>22.5</v>
      </c>
      <c r="H63" s="7">
        <f>G63/3</f>
        <v>7.5</v>
      </c>
      <c r="I63" s="19">
        <v>7.5</v>
      </c>
    </row>
    <row r="64" spans="1:9" ht="17.399999999999999" x14ac:dyDescent="0.25">
      <c r="A64" s="8" t="s">
        <v>62</v>
      </c>
      <c r="B64" s="5">
        <v>62</v>
      </c>
      <c r="C64" s="5">
        <v>4</v>
      </c>
      <c r="D64" s="7">
        <v>8</v>
      </c>
      <c r="E64" s="7">
        <v>9</v>
      </c>
      <c r="F64" s="7">
        <v>5.5</v>
      </c>
      <c r="G64" s="7">
        <f>SUM(D64:F64)</f>
        <v>22.5</v>
      </c>
      <c r="H64" s="7">
        <f>AVERAGE(D64:F64)</f>
        <v>7.5</v>
      </c>
      <c r="I64" s="19">
        <v>7.5</v>
      </c>
    </row>
    <row r="65" spans="1:9" ht="17.399999999999999" x14ac:dyDescent="0.25">
      <c r="A65" s="8" t="s">
        <v>63</v>
      </c>
      <c r="B65" s="5">
        <v>50</v>
      </c>
      <c r="C65" s="5">
        <v>5</v>
      </c>
      <c r="D65" s="7">
        <v>7.5</v>
      </c>
      <c r="E65" s="7">
        <v>7</v>
      </c>
      <c r="F65" s="7">
        <v>8</v>
      </c>
      <c r="G65" s="7">
        <f>SUM(D65:F65)</f>
        <v>22.5</v>
      </c>
      <c r="H65" s="7">
        <f>AVERAGE(D65:F65)</f>
        <v>7.5</v>
      </c>
      <c r="I65" s="19">
        <v>7.5</v>
      </c>
    </row>
    <row r="66" spans="1:9" ht="17.399999999999999" x14ac:dyDescent="0.25">
      <c r="A66" s="13" t="s">
        <v>64</v>
      </c>
      <c r="B66" s="5">
        <v>21</v>
      </c>
      <c r="C66" s="5">
        <v>1</v>
      </c>
      <c r="D66" s="7">
        <v>7</v>
      </c>
      <c r="E66" s="7">
        <v>5.5</v>
      </c>
      <c r="F66" s="7">
        <v>9</v>
      </c>
      <c r="G66" s="7">
        <v>21.5</v>
      </c>
      <c r="H66" s="7">
        <v>7.2</v>
      </c>
      <c r="I66" s="23">
        <v>7.45</v>
      </c>
    </row>
    <row r="67" spans="1:9" ht="17.399999999999999" x14ac:dyDescent="0.25">
      <c r="A67" s="15"/>
      <c r="B67" s="5">
        <v>20</v>
      </c>
      <c r="C67" s="5">
        <v>2</v>
      </c>
      <c r="D67" s="7">
        <v>6</v>
      </c>
      <c r="E67" s="7">
        <v>8</v>
      </c>
      <c r="F67" s="7">
        <v>9</v>
      </c>
      <c r="G67" s="7">
        <f>D67+E67+F67</f>
        <v>23</v>
      </c>
      <c r="H67" s="7">
        <f>G67/3</f>
        <v>7.666666666666667</v>
      </c>
      <c r="I67" s="24"/>
    </row>
    <row r="68" spans="1:9" ht="17.399999999999999" x14ac:dyDescent="0.25">
      <c r="A68" s="8" t="s">
        <v>65</v>
      </c>
      <c r="B68" s="5">
        <v>46</v>
      </c>
      <c r="C68" s="5">
        <v>3</v>
      </c>
      <c r="D68" s="7">
        <v>7</v>
      </c>
      <c r="E68" s="7">
        <v>7</v>
      </c>
      <c r="F68" s="7">
        <v>8</v>
      </c>
      <c r="G68" s="7">
        <f>D68+E68+F68</f>
        <v>22</v>
      </c>
      <c r="H68" s="7">
        <f>G68/3</f>
        <v>7.333333333333333</v>
      </c>
      <c r="I68" s="19">
        <v>7.3333333333333304</v>
      </c>
    </row>
    <row r="69" spans="1:9" ht="17.399999999999999" x14ac:dyDescent="0.25">
      <c r="A69" s="3" t="s">
        <v>66</v>
      </c>
      <c r="B69" s="5">
        <v>40</v>
      </c>
      <c r="C69" s="5">
        <v>6</v>
      </c>
      <c r="D69" s="7">
        <v>9.5</v>
      </c>
      <c r="E69" s="7">
        <v>6</v>
      </c>
      <c r="F69" s="7">
        <v>6.5</v>
      </c>
      <c r="G69" s="7">
        <v>22</v>
      </c>
      <c r="H69" s="7">
        <v>7.3</v>
      </c>
      <c r="I69" s="19">
        <v>7.3</v>
      </c>
    </row>
    <row r="70" spans="1:9" ht="17.399999999999999" x14ac:dyDescent="0.25">
      <c r="A70" s="3" t="s">
        <v>67</v>
      </c>
      <c r="B70" s="5">
        <v>40</v>
      </c>
      <c r="C70" s="5">
        <v>1</v>
      </c>
      <c r="D70" s="12">
        <v>7</v>
      </c>
      <c r="E70" s="7">
        <v>5.5</v>
      </c>
      <c r="F70" s="7">
        <v>9</v>
      </c>
      <c r="G70" s="7">
        <f>D71+E70+F70</f>
        <v>23.5</v>
      </c>
      <c r="H70" s="7">
        <f t="shared" ref="H70:H76" si="2">G70/3</f>
        <v>7.833333333333333</v>
      </c>
      <c r="I70" s="19">
        <v>7.2</v>
      </c>
    </row>
    <row r="71" spans="1:9" ht="17.399999999999999" x14ac:dyDescent="0.25">
      <c r="A71" s="8" t="s">
        <v>68</v>
      </c>
      <c r="B71" s="5">
        <v>58</v>
      </c>
      <c r="C71" s="5">
        <v>8</v>
      </c>
      <c r="D71" s="7">
        <v>9</v>
      </c>
      <c r="E71" s="7">
        <v>6</v>
      </c>
      <c r="F71" s="7">
        <v>6.5</v>
      </c>
      <c r="G71" s="7">
        <f t="shared" ref="G71:G76" si="3">D71+E71+F71</f>
        <v>21.5</v>
      </c>
      <c r="H71" s="7">
        <f t="shared" si="2"/>
        <v>7.166666666666667</v>
      </c>
      <c r="I71" s="22">
        <v>7.1666666666666696</v>
      </c>
    </row>
    <row r="72" spans="1:9" ht="17.399999999999999" x14ac:dyDescent="0.25">
      <c r="A72" s="8" t="s">
        <v>69</v>
      </c>
      <c r="B72" s="5">
        <v>54</v>
      </c>
      <c r="C72" s="5">
        <v>2</v>
      </c>
      <c r="D72" s="7">
        <v>8</v>
      </c>
      <c r="E72" s="7">
        <v>8.5</v>
      </c>
      <c r="F72" s="7">
        <v>5</v>
      </c>
      <c r="G72" s="7">
        <f t="shared" si="3"/>
        <v>21.5</v>
      </c>
      <c r="H72" s="7">
        <f t="shared" si="2"/>
        <v>7.166666666666667</v>
      </c>
      <c r="I72" s="22">
        <v>7.1666666666666696</v>
      </c>
    </row>
    <row r="73" spans="1:9" ht="17.399999999999999" x14ac:dyDescent="0.25">
      <c r="A73" s="3" t="s">
        <v>70</v>
      </c>
      <c r="B73" s="5">
        <v>53</v>
      </c>
      <c r="C73" s="5">
        <v>1</v>
      </c>
      <c r="D73" s="7">
        <v>8</v>
      </c>
      <c r="E73" s="7">
        <v>5</v>
      </c>
      <c r="F73" s="7">
        <v>8.5</v>
      </c>
      <c r="G73" s="7">
        <f t="shared" si="3"/>
        <v>21.5</v>
      </c>
      <c r="H73" s="7">
        <f t="shared" si="2"/>
        <v>7.166666666666667</v>
      </c>
      <c r="I73" s="19">
        <v>7.1666666666666696</v>
      </c>
    </row>
    <row r="74" spans="1:9" ht="17.399999999999999" x14ac:dyDescent="0.25">
      <c r="A74" s="3" t="s">
        <v>71</v>
      </c>
      <c r="B74" s="5">
        <v>45</v>
      </c>
      <c r="C74" s="5">
        <v>6</v>
      </c>
      <c r="D74" s="7">
        <v>8.5</v>
      </c>
      <c r="E74" s="7">
        <v>8.5</v>
      </c>
      <c r="F74" s="7">
        <v>4.5</v>
      </c>
      <c r="G74" s="7">
        <f t="shared" si="3"/>
        <v>21.5</v>
      </c>
      <c r="H74" s="7">
        <f t="shared" si="2"/>
        <v>7.166666666666667</v>
      </c>
      <c r="I74" s="19">
        <v>7.1666666666666696</v>
      </c>
    </row>
    <row r="75" spans="1:9" ht="17.399999999999999" x14ac:dyDescent="0.25">
      <c r="A75" s="3" t="s">
        <v>72</v>
      </c>
      <c r="B75" s="5">
        <v>47</v>
      </c>
      <c r="C75" s="5">
        <v>9</v>
      </c>
      <c r="D75" s="7">
        <v>8.5</v>
      </c>
      <c r="E75" s="7">
        <v>8.5</v>
      </c>
      <c r="F75" s="7">
        <v>4.5</v>
      </c>
      <c r="G75" s="7">
        <f t="shared" si="3"/>
        <v>21.5</v>
      </c>
      <c r="H75" s="7">
        <f t="shared" si="2"/>
        <v>7.166666666666667</v>
      </c>
      <c r="I75" s="19">
        <v>7.1666666666666696</v>
      </c>
    </row>
    <row r="76" spans="1:9" ht="17.399999999999999" x14ac:dyDescent="0.25">
      <c r="A76" s="3" t="s">
        <v>73</v>
      </c>
      <c r="B76" s="5">
        <v>55</v>
      </c>
      <c r="C76" s="5">
        <v>6</v>
      </c>
      <c r="D76" s="7">
        <v>7</v>
      </c>
      <c r="E76" s="7">
        <v>8</v>
      </c>
      <c r="F76" s="7">
        <v>6.5</v>
      </c>
      <c r="G76" s="7">
        <f t="shared" si="3"/>
        <v>21.5</v>
      </c>
      <c r="H76" s="7">
        <f t="shared" si="2"/>
        <v>7.166666666666667</v>
      </c>
      <c r="I76" s="19">
        <v>7.1666666666666696</v>
      </c>
    </row>
    <row r="77" spans="1:9" ht="17.399999999999999" x14ac:dyDescent="0.25">
      <c r="A77" s="3" t="s">
        <v>74</v>
      </c>
      <c r="B77" s="5">
        <v>49</v>
      </c>
      <c r="C77" s="5">
        <v>7</v>
      </c>
      <c r="D77" s="7">
        <v>7.5</v>
      </c>
      <c r="E77" s="7">
        <v>7</v>
      </c>
      <c r="F77" s="7">
        <v>7</v>
      </c>
      <c r="G77" s="7">
        <f>SUM(D77:F77)</f>
        <v>21.5</v>
      </c>
      <c r="H77" s="7">
        <f>AVERAGE(D77:F77)</f>
        <v>7.166666666666667</v>
      </c>
      <c r="I77" s="19">
        <v>7.1666666666666696</v>
      </c>
    </row>
    <row r="78" spans="1:9" ht="17.399999999999999" x14ac:dyDescent="0.25">
      <c r="A78" s="3" t="s">
        <v>75</v>
      </c>
      <c r="B78" s="5">
        <v>60</v>
      </c>
      <c r="C78" s="5">
        <v>7</v>
      </c>
      <c r="D78" s="7">
        <v>4</v>
      </c>
      <c r="E78" s="7">
        <v>8</v>
      </c>
      <c r="F78" s="7">
        <v>9</v>
      </c>
      <c r="G78" s="7">
        <f t="shared" ref="G78:G83" si="4">D78+E78+F78</f>
        <v>21</v>
      </c>
      <c r="H78" s="7">
        <f t="shared" ref="H78:H83" si="5">G78/3</f>
        <v>7</v>
      </c>
      <c r="I78" s="19">
        <v>7</v>
      </c>
    </row>
    <row r="79" spans="1:9" ht="17.399999999999999" x14ac:dyDescent="0.25">
      <c r="A79" s="8" t="s">
        <v>76</v>
      </c>
      <c r="B79" s="5">
        <v>50</v>
      </c>
      <c r="C79" s="5">
        <v>2</v>
      </c>
      <c r="D79" s="7">
        <v>7</v>
      </c>
      <c r="E79" s="7">
        <v>6</v>
      </c>
      <c r="F79" s="7">
        <v>8</v>
      </c>
      <c r="G79" s="7">
        <f t="shared" si="4"/>
        <v>21</v>
      </c>
      <c r="H79" s="7">
        <f t="shared" si="5"/>
        <v>7</v>
      </c>
      <c r="I79" s="19">
        <v>7</v>
      </c>
    </row>
    <row r="80" spans="1:9" ht="17.399999999999999" x14ac:dyDescent="0.25">
      <c r="A80" s="8" t="s">
        <v>77</v>
      </c>
      <c r="B80" s="5">
        <v>46</v>
      </c>
      <c r="C80" s="5">
        <v>7</v>
      </c>
      <c r="D80" s="7">
        <v>8</v>
      </c>
      <c r="E80" s="7">
        <v>8.5</v>
      </c>
      <c r="F80" s="7">
        <v>4.5</v>
      </c>
      <c r="G80" s="7">
        <f t="shared" si="4"/>
        <v>21</v>
      </c>
      <c r="H80" s="7">
        <f t="shared" si="5"/>
        <v>7</v>
      </c>
      <c r="I80" s="19">
        <v>7</v>
      </c>
    </row>
    <row r="81" spans="1:9" ht="17.399999999999999" x14ac:dyDescent="0.25">
      <c r="A81" s="3" t="s">
        <v>78</v>
      </c>
      <c r="B81" s="5">
        <v>47</v>
      </c>
      <c r="C81" s="5">
        <v>9</v>
      </c>
      <c r="D81" s="7">
        <v>9</v>
      </c>
      <c r="E81" s="7">
        <v>6.5</v>
      </c>
      <c r="F81" s="7">
        <v>5</v>
      </c>
      <c r="G81" s="7">
        <f t="shared" si="4"/>
        <v>20.5</v>
      </c>
      <c r="H81" s="7">
        <f t="shared" si="5"/>
        <v>6.833333333333333</v>
      </c>
      <c r="I81" s="19">
        <v>6.8333333333333304</v>
      </c>
    </row>
    <row r="82" spans="1:9" ht="17.399999999999999" x14ac:dyDescent="0.25">
      <c r="A82" s="3" t="s">
        <v>79</v>
      </c>
      <c r="B82" s="5">
        <v>44</v>
      </c>
      <c r="C82" s="5">
        <v>2</v>
      </c>
      <c r="D82" s="7">
        <v>7</v>
      </c>
      <c r="E82" s="7">
        <v>8.5</v>
      </c>
      <c r="F82" s="7">
        <v>5</v>
      </c>
      <c r="G82" s="7">
        <f t="shared" si="4"/>
        <v>20.5</v>
      </c>
      <c r="H82" s="7">
        <f t="shared" si="5"/>
        <v>6.833333333333333</v>
      </c>
      <c r="I82" s="19">
        <v>6.8333333333333304</v>
      </c>
    </row>
    <row r="83" spans="1:9" ht="17.399999999999999" x14ac:dyDescent="0.25">
      <c r="A83" s="13" t="s">
        <v>80</v>
      </c>
      <c r="B83" s="5">
        <v>55</v>
      </c>
      <c r="C83" s="5">
        <v>7</v>
      </c>
      <c r="D83" s="7">
        <v>8</v>
      </c>
      <c r="E83" s="7">
        <v>5</v>
      </c>
      <c r="F83" s="7">
        <v>4.5</v>
      </c>
      <c r="G83" s="7">
        <f t="shared" si="4"/>
        <v>17.5</v>
      </c>
      <c r="H83" s="7">
        <f t="shared" si="5"/>
        <v>5.833333333333333</v>
      </c>
      <c r="I83" s="20">
        <v>6.3</v>
      </c>
    </row>
    <row r="84" spans="1:9" ht="17.399999999999999" x14ac:dyDescent="0.25">
      <c r="A84" s="14"/>
      <c r="B84" s="5">
        <v>18</v>
      </c>
      <c r="C84" s="5">
        <v>8</v>
      </c>
      <c r="D84" s="7">
        <v>6</v>
      </c>
      <c r="E84" s="7">
        <v>9.5</v>
      </c>
      <c r="F84" s="9">
        <v>4.5</v>
      </c>
      <c r="G84" s="7">
        <v>20</v>
      </c>
      <c r="H84" s="7">
        <v>6.7</v>
      </c>
      <c r="I84" s="21"/>
    </row>
    <row r="85" spans="1:9" ht="17.399999999999999" x14ac:dyDescent="0.25">
      <c r="A85" s="3" t="s">
        <v>81</v>
      </c>
      <c r="B85" s="5">
        <v>45</v>
      </c>
      <c r="C85" s="5">
        <v>3</v>
      </c>
      <c r="D85" s="7">
        <v>7.5</v>
      </c>
      <c r="E85" s="7">
        <v>8</v>
      </c>
      <c r="F85" s="7">
        <v>3</v>
      </c>
      <c r="G85" s="7">
        <f>D85+E85+F85</f>
        <v>18.5</v>
      </c>
      <c r="H85" s="7">
        <f>G85/3</f>
        <v>6.166666666666667</v>
      </c>
      <c r="I85" s="19">
        <v>6.1666666666666696</v>
      </c>
    </row>
    <row r="86" spans="1:9" ht="17.399999999999999" x14ac:dyDescent="0.25">
      <c r="A86" s="3" t="s">
        <v>82</v>
      </c>
      <c r="B86" s="5">
        <v>41</v>
      </c>
      <c r="C86" s="5">
        <v>10</v>
      </c>
      <c r="D86" s="9">
        <v>9</v>
      </c>
      <c r="E86" s="7">
        <v>7.5</v>
      </c>
      <c r="F86" s="9">
        <v>2</v>
      </c>
      <c r="G86" s="7">
        <v>18.5</v>
      </c>
      <c r="H86" s="7">
        <v>6.1</v>
      </c>
      <c r="I86" s="19">
        <v>6.1</v>
      </c>
    </row>
    <row r="87" spans="1:9" ht="17.399999999999999" x14ac:dyDescent="0.25">
      <c r="A87" s="3" t="s">
        <v>83</v>
      </c>
      <c r="B87" s="5">
        <v>42</v>
      </c>
      <c r="C87" s="5">
        <v>9</v>
      </c>
      <c r="D87" s="7">
        <v>6.5</v>
      </c>
      <c r="E87" s="7">
        <v>7</v>
      </c>
      <c r="F87" s="7">
        <v>4.5</v>
      </c>
      <c r="G87" s="7">
        <f>SUM(D87:F88)</f>
        <v>32.5</v>
      </c>
      <c r="H87" s="7">
        <f>AVERAGE(D87:F88)</f>
        <v>5.416666666666667</v>
      </c>
      <c r="I87" s="19">
        <v>6</v>
      </c>
    </row>
    <row r="88" spans="1:9" ht="17.399999999999999" x14ac:dyDescent="0.25">
      <c r="A88" s="3" t="s">
        <v>84</v>
      </c>
      <c r="B88" s="5">
        <v>47</v>
      </c>
      <c r="C88" s="5">
        <v>1</v>
      </c>
      <c r="D88" s="7">
        <v>5.5</v>
      </c>
      <c r="E88" s="7">
        <v>7</v>
      </c>
      <c r="F88" s="7">
        <v>2</v>
      </c>
      <c r="G88" s="7">
        <f>D88+E88+F88</f>
        <v>14.5</v>
      </c>
      <c r="H88" s="7">
        <f>G88/3</f>
        <v>4.833333333333333</v>
      </c>
      <c r="I88" s="19">
        <v>4.8333333333333304</v>
      </c>
    </row>
    <row r="89" spans="1:9" ht="17.399999999999999" x14ac:dyDescent="0.25">
      <c r="A89" s="8" t="s">
        <v>85</v>
      </c>
      <c r="B89" s="5">
        <v>44</v>
      </c>
      <c r="C89" s="5">
        <v>5</v>
      </c>
      <c r="D89" s="7">
        <v>1</v>
      </c>
      <c r="E89" s="7">
        <v>6.5</v>
      </c>
      <c r="F89" s="7">
        <v>5</v>
      </c>
      <c r="G89" s="7">
        <f>D89+E89+F89</f>
        <v>12.5</v>
      </c>
      <c r="H89" s="7">
        <f>G89/3</f>
        <v>4.166666666666667</v>
      </c>
      <c r="I89" s="19">
        <v>4.1666666666666696</v>
      </c>
    </row>
    <row r="90" spans="1:9" ht="17.399999999999999" x14ac:dyDescent="0.25">
      <c r="A90" s="8" t="s">
        <v>86</v>
      </c>
      <c r="B90" s="5">
        <v>56</v>
      </c>
      <c r="C90" s="5">
        <v>7</v>
      </c>
      <c r="D90" s="7">
        <v>1</v>
      </c>
      <c r="E90" s="7">
        <v>7</v>
      </c>
      <c r="F90" s="7">
        <v>3.5</v>
      </c>
      <c r="G90" s="7">
        <f>D90+E90+F90</f>
        <v>11.5</v>
      </c>
      <c r="H90" s="7">
        <f>G90/3</f>
        <v>3.8333333333333335</v>
      </c>
      <c r="I90" s="19">
        <v>3.8333333333333299</v>
      </c>
    </row>
    <row r="91" spans="1:9" ht="17.399999999999999" x14ac:dyDescent="0.25">
      <c r="A91" s="3" t="s">
        <v>87</v>
      </c>
      <c r="B91" s="5">
        <v>13</v>
      </c>
      <c r="C91" s="5">
        <v>4</v>
      </c>
      <c r="D91" s="7">
        <v>9.5</v>
      </c>
      <c r="E91" s="7">
        <v>8</v>
      </c>
      <c r="F91" s="7">
        <v>6.5</v>
      </c>
      <c r="G91" s="7">
        <f>SUM(D91:F91)</f>
        <v>24</v>
      </c>
      <c r="H91" s="7">
        <f>AVERAGE(D91:F91)</f>
        <v>8</v>
      </c>
      <c r="I91" s="19">
        <v>8</v>
      </c>
    </row>
  </sheetData>
  <sortState ref="A3:I91">
    <sortCondition descending="1" ref="I3:I91"/>
  </sortState>
  <mergeCells count="19">
    <mergeCell ref="A1:I1"/>
    <mergeCell ref="A15:A16"/>
    <mergeCell ref="A21:A22"/>
    <mergeCell ref="A26:A27"/>
    <mergeCell ref="A49:A50"/>
    <mergeCell ref="I15:I16"/>
    <mergeCell ref="I21:I22"/>
    <mergeCell ref="I26:I27"/>
    <mergeCell ref="I49:I50"/>
    <mergeCell ref="A51:A52"/>
    <mergeCell ref="A53:A54"/>
    <mergeCell ref="A61:A62"/>
    <mergeCell ref="A66:A67"/>
    <mergeCell ref="A83:A84"/>
    <mergeCell ref="I51:I52"/>
    <mergeCell ref="I53:I54"/>
    <mergeCell ref="I61:I62"/>
    <mergeCell ref="I66:I67"/>
    <mergeCell ref="I83:I84"/>
  </mergeCells>
  <phoneticPr fontId="4" type="noConversion"/>
  <pageMargins left="0.75" right="0.75" top="1" bottom="1" header="0.5" footer="0.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zhy</dc:creator>
  <cp:lastModifiedBy>91030</cp:lastModifiedBy>
  <dcterms:created xsi:type="dcterms:W3CDTF">2019-12-24T12:03:00Z</dcterms:created>
  <dcterms:modified xsi:type="dcterms:W3CDTF">2020-01-04T05:05:18Z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